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5" yWindow="1425" windowWidth="16380" windowHeight="8190" activeTab="0"/>
  </bookViews>
  <sheets>
    <sheet name="USURA ANALITICA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<sst xmlns="http://schemas.openxmlformats.org/spreadsheetml/2006/main" count="4" uniqueCount="4">
  <si>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ANNO</t>
  </si>
  <si>
    <t>%  ISTAT DI RIVALUTAZIONE AL MESE DI OTTOBRE  DELL'ANNO PRECEDENTE (FOI - INDICE GENERALE)</t>
  </si>
  <si>
    <t>RIVALUTAZIONE PROGRESSIVA</t>
  </si>
  <si>
    <t>importi cc. 1) e 3), art. 18 Reg. NCdS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</si>
</sst>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5" fillId="0" borderId="10" xfId="0" applyFont="1" applyBorder="1" applyAlignment="1">
      <alignment horizontal="center" vertical="center" wrapText="1"/>
    </xf>
    <xf numFmtId="10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10" fontId="0" fillId="0" borderId="10" xfId="0" applyNumberFormat="1" applyFont="1" applyBorder="1" applyAlignment="1">
      <alignment horizontal="center" wrapText="1"/>
    </xf>
    <xf numFmtId="10" fontId="0" fillId="0" borderId="10" xfId="0" applyNumberFormat="1" applyBorder="1" applyAlignment="1">
      <alignment/>
    </xf>
    <xf numFmtId="10" fontId="9" fillId="0" borderId="10" xfId="0" applyNumberFormat="1" applyFont="1" applyBorder="1" applyAlignment="1">
      <alignment/>
    </xf>
    <xf numFmtId="0" fontId="0" fillId="24" borderId="10" xfId="0" applyFill="1" applyBorder="1" applyAlignment="1">
      <alignment/>
    </xf>
    <xf numFmtId="10" fontId="15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0" fontId="9" fillId="0" borderId="11" xfId="0" applyNumberFormat="1" applyFont="1" applyBorder="1" applyAlignment="1">
      <alignment/>
    </xf>
    <xf numFmtId="10" fontId="15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10" fontId="9" fillId="0" borderId="12" xfId="0" applyNumberFormat="1" applyFont="1" applyBorder="1" applyAlignment="1">
      <alignment/>
    </xf>
    <xf numFmtId="10" fontId="15" fillId="0" borderId="12" xfId="0" applyNumberFormat="1" applyFont="1" applyBorder="1" applyAlignment="1">
      <alignment/>
    </xf>
    <xf numFmtId="0" fontId="0" fillId="0" borderId="13" xfId="0" applyFill="1" applyBorder="1" applyAlignment="1">
      <alignment/>
    </xf>
    <xf numFmtId="10" fontId="9" fillId="0" borderId="0" xfId="0" applyNumberFormat="1" applyFont="1" applyAlignment="1">
      <alignment/>
    </xf>
    <xf numFmtId="10" fontId="15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3">
      <selection activeCell="C29" sqref="C29"/>
    </sheetView>
  </sheetViews>
  <sheetFormatPr defaultColWidth="9.140625" defaultRowHeight="15"/>
  <cols>
    <col min="1" max="1" width="6.57421875" style="0" customWidth="1"/>
    <col min="2" max="2" width="26.28125" style="1" customWidth="1"/>
    <col min="3" max="3" width="15.421875" style="1" customWidth="1"/>
  </cols>
  <sheetData>
    <row r="1" spans="1:3" s="4" customFormat="1" ht="60">
      <c r="A1" s="2" t="s">
        <v>0</v>
      </c>
      <c r="B1" s="3" t="s">
        <v>1</v>
      </c>
      <c r="C1" s="2" t="s">
        <v>2</v>
      </c>
    </row>
    <row r="2" spans="1:3" ht="30">
      <c r="A2" s="5"/>
      <c r="B2" s="6" t="s">
        <v>3</v>
      </c>
      <c r="C2" s="7"/>
    </row>
    <row r="3" spans="1:3" ht="15">
      <c r="A3" s="5">
        <v>1993</v>
      </c>
      <c r="B3" s="8">
        <v>0.043</v>
      </c>
      <c r="C3" s="10">
        <f aca="true" t="shared" si="0" ref="C3:C23">B3+B3*C2+C2</f>
        <v>0.043</v>
      </c>
    </row>
    <row r="4" spans="1:3" ht="15">
      <c r="A4" s="5">
        <v>1994</v>
      </c>
      <c r="B4" s="8">
        <v>0.038</v>
      </c>
      <c r="C4" s="10">
        <f t="shared" si="0"/>
        <v>0.08263399999999999</v>
      </c>
    </row>
    <row r="5" spans="1:3" ht="15">
      <c r="A5" s="5">
        <v>1995</v>
      </c>
      <c r="B5" s="8">
        <v>0.058</v>
      </c>
      <c r="C5" s="10">
        <f t="shared" si="0"/>
        <v>0.14542677199999998</v>
      </c>
    </row>
    <row r="6" spans="1:3" ht="15">
      <c r="A6" s="5">
        <v>1996</v>
      </c>
      <c r="B6" s="8">
        <v>0.03</v>
      </c>
      <c r="C6" s="10">
        <f t="shared" si="0"/>
        <v>0.17978957516</v>
      </c>
    </row>
    <row r="7" spans="1:3" ht="15">
      <c r="A7" s="5">
        <v>1997</v>
      </c>
      <c r="B7" s="8">
        <v>0.016</v>
      </c>
      <c r="C7" s="10">
        <f t="shared" si="0"/>
        <v>0.19866620836256</v>
      </c>
    </row>
    <row r="8" spans="1:3" ht="15">
      <c r="A8" s="9">
        <v>1998</v>
      </c>
      <c r="B8" s="8">
        <v>0.017</v>
      </c>
      <c r="C8" s="10">
        <f t="shared" si="0"/>
        <v>0.2190435339047235</v>
      </c>
    </row>
    <row r="9" spans="1:3" ht="15">
      <c r="A9" s="9">
        <v>1999</v>
      </c>
      <c r="B9" s="8">
        <v>0.018</v>
      </c>
      <c r="C9" s="10">
        <f t="shared" si="0"/>
        <v>0.2409863175150085</v>
      </c>
    </row>
    <row r="10" spans="1:3" ht="15">
      <c r="A10" s="9">
        <v>2000</v>
      </c>
      <c r="B10" s="8">
        <v>0.026</v>
      </c>
      <c r="C10" s="10">
        <f t="shared" si="0"/>
        <v>0.27325196177039873</v>
      </c>
    </row>
    <row r="11" spans="1:3" ht="15">
      <c r="A11" s="5">
        <v>2001</v>
      </c>
      <c r="B11" s="8">
        <v>0.026</v>
      </c>
      <c r="C11" s="10">
        <f t="shared" si="0"/>
        <v>0.3063565127764291</v>
      </c>
    </row>
    <row r="12" spans="1:3" ht="15">
      <c r="A12" s="5">
        <v>2002</v>
      </c>
      <c r="B12" s="8">
        <v>0.026</v>
      </c>
      <c r="C12" s="10">
        <f t="shared" si="0"/>
        <v>0.3403217821086163</v>
      </c>
    </row>
    <row r="13" spans="1:3" ht="15">
      <c r="A13" s="5">
        <v>2003</v>
      </c>
      <c r="B13" s="8">
        <v>0.024</v>
      </c>
      <c r="C13" s="10">
        <f t="shared" si="0"/>
        <v>0.3724895048792231</v>
      </c>
    </row>
    <row r="14" spans="1:3" ht="15">
      <c r="A14" s="9">
        <v>2004</v>
      </c>
      <c r="B14" s="8">
        <v>0.017</v>
      </c>
      <c r="C14" s="10">
        <f t="shared" si="0"/>
        <v>0.3958218264621699</v>
      </c>
    </row>
    <row r="15" spans="1:3" ht="15">
      <c r="A15" s="5">
        <v>2005</v>
      </c>
      <c r="B15" s="8">
        <v>0.02</v>
      </c>
      <c r="C15" s="10">
        <f t="shared" si="0"/>
        <v>0.4237382629914133</v>
      </c>
    </row>
    <row r="16" spans="1:3" ht="15">
      <c r="A16" s="5">
        <v>2006</v>
      </c>
      <c r="B16" s="8">
        <v>0.017</v>
      </c>
      <c r="C16" s="10">
        <f t="shared" si="0"/>
        <v>0.44794181346226736</v>
      </c>
    </row>
    <row r="17" spans="1:3" ht="15">
      <c r="A17" s="5">
        <v>2007</v>
      </c>
      <c r="B17" s="8">
        <v>0.02</v>
      </c>
      <c r="C17" s="10">
        <f t="shared" si="0"/>
        <v>0.4769006497315127</v>
      </c>
    </row>
    <row r="18" spans="1:3" ht="15">
      <c r="A18" s="5">
        <v>2008</v>
      </c>
      <c r="B18" s="8">
        <v>0.034</v>
      </c>
      <c r="C18" s="10">
        <f t="shared" si="0"/>
        <v>0.5271152718223842</v>
      </c>
    </row>
    <row r="19" spans="1:3" ht="15">
      <c r="A19" s="5">
        <v>2009</v>
      </c>
      <c r="B19" s="8">
        <v>0.002</v>
      </c>
      <c r="C19" s="10">
        <f t="shared" si="0"/>
        <v>0.5301695023660289</v>
      </c>
    </row>
    <row r="20" spans="1:5" ht="15">
      <c r="A20" s="5">
        <v>2010</v>
      </c>
      <c r="B20" s="8">
        <v>0.017</v>
      </c>
      <c r="C20" s="10">
        <f t="shared" si="0"/>
        <v>0.5561823839062514</v>
      </c>
      <c r="E20" s="1"/>
    </row>
    <row r="21" spans="1:3" ht="15">
      <c r="A21" s="5">
        <v>2011</v>
      </c>
      <c r="B21" s="8">
        <v>0.032</v>
      </c>
      <c r="C21" s="10">
        <f t="shared" si="0"/>
        <v>0.6059802201912514</v>
      </c>
    </row>
    <row r="22" spans="1:3" ht="15">
      <c r="A22" s="11">
        <v>2012</v>
      </c>
      <c r="B22" s="12">
        <v>0.027</v>
      </c>
      <c r="C22" s="13">
        <f t="shared" si="0"/>
        <v>0.6493416861364152</v>
      </c>
    </row>
    <row r="23" spans="1:3" ht="15">
      <c r="A23" s="11">
        <v>2013</v>
      </c>
      <c r="B23" s="12">
        <v>0.007</v>
      </c>
      <c r="C23" s="13">
        <f t="shared" si="0"/>
        <v>0.6608870779393701</v>
      </c>
    </row>
    <row r="24" spans="1:3" ht="15">
      <c r="A24" s="11">
        <v>2014</v>
      </c>
      <c r="B24" s="12">
        <v>0.001</v>
      </c>
      <c r="C24" s="13">
        <f>B24+B24*C23+C23</f>
        <v>0.6625479650173094</v>
      </c>
    </row>
    <row r="25" spans="1:3" ht="15">
      <c r="A25" s="11">
        <v>2015</v>
      </c>
      <c r="B25" s="12">
        <v>0</v>
      </c>
      <c r="C25" s="13">
        <f>B25+B25*C24+C24</f>
        <v>0.6625479650173094</v>
      </c>
    </row>
    <row r="26" spans="1:3" ht="15">
      <c r="A26" s="11">
        <v>2016</v>
      </c>
      <c r="B26" s="12">
        <v>0.0001</v>
      </c>
      <c r="C26" s="13">
        <f>B26+B26*C25+C25</f>
        <v>0.6627142198138112</v>
      </c>
    </row>
    <row r="27" spans="1:3" ht="15">
      <c r="A27" s="14">
        <v>2017</v>
      </c>
      <c r="B27" s="15">
        <v>0.009</v>
      </c>
      <c r="C27" s="16">
        <f>B27+B27*C26+C26</f>
        <v>0.6776786477921355</v>
      </c>
    </row>
    <row r="28" spans="1:3" ht="15">
      <c r="A28" s="14">
        <v>2018</v>
      </c>
      <c r="B28" s="15">
        <v>0.015</v>
      </c>
      <c r="C28" s="16">
        <v>0.6908</v>
      </c>
    </row>
    <row r="29" spans="1:3" ht="15">
      <c r="A29" s="17">
        <v>2019</v>
      </c>
      <c r="B29" s="18">
        <v>0</v>
      </c>
      <c r="C29" s="19">
        <v>0.6908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lfontane</cp:lastModifiedBy>
  <dcterms:created xsi:type="dcterms:W3CDTF">2018-12-21T09:38:44Z</dcterms:created>
  <dcterms:modified xsi:type="dcterms:W3CDTF">2019-11-18T12:08:24Z</dcterms:modified>
  <cp:category/>
  <cp:version/>
  <cp:contentType/>
  <cp:contentStatus/>
</cp:coreProperties>
</file>