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105" windowWidth="6660" windowHeight="1920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E26" i="1"/>
  <c r="E19"/>
  <c r="E20"/>
  <c r="E21"/>
  <c r="E22"/>
  <c r="E23"/>
  <c r="E24"/>
  <c r="E18"/>
  <c r="E4"/>
  <c r="E5"/>
  <c r="E6"/>
  <c r="E7"/>
  <c r="E8"/>
  <c r="E9"/>
  <c r="E10"/>
  <c r="E11"/>
  <c r="E12"/>
  <c r="E13"/>
  <c r="E14"/>
  <c r="E15"/>
  <c r="E16"/>
  <c r="E3"/>
  <c r="C16"/>
</calcChain>
</file>

<file path=xl/sharedStrings.xml><?xml version="1.0" encoding="utf-8"?>
<sst xmlns="http://schemas.openxmlformats.org/spreadsheetml/2006/main" count="54" uniqueCount="37">
  <si>
    <t>ASCIUGAMANO VISO</t>
  </si>
  <si>
    <t>ASCIUGAMANO BIDET</t>
  </si>
  <si>
    <t>TELO BAGNO</t>
  </si>
  <si>
    <t>FEDERA</t>
  </si>
  <si>
    <t>LENZUOLO SINGOLO</t>
  </si>
  <si>
    <t>TRAVERSA</t>
  </si>
  <si>
    <t>COPRILETTO</t>
  </si>
  <si>
    <t>COPERTA LANA IGNIFUGA</t>
  </si>
  <si>
    <t>TOVAGLIA</t>
  </si>
  <si>
    <t>TOVAGLIOLO</t>
  </si>
  <si>
    <t>COPRICAMICE DISTRIBUZIONE VITTO</t>
  </si>
  <si>
    <t>ASCIUGHINO/TORCIONE</t>
  </si>
  <si>
    <t>BIANCHERIA DI PROPRIETA' ASP E/O OSPITI</t>
  </si>
  <si>
    <t xml:space="preserve">COPERTA </t>
  </si>
  <si>
    <t>MATERASSI</t>
  </si>
  <si>
    <t>GUANCIALI</t>
  </si>
  <si>
    <t>COPRIMATERASSI</t>
  </si>
  <si>
    <t>PARACOLPI</t>
  </si>
  <si>
    <t>TENDE mq</t>
  </si>
  <si>
    <t>VESTIARIO OSPITI IN KG</t>
  </si>
  <si>
    <t xml:space="preserve">TIPOLOGIA ARTICOLI </t>
  </si>
  <si>
    <t>LAVANOLO</t>
  </si>
  <si>
    <t>DIVISE PERSONALE</t>
  </si>
  <si>
    <t>GIACCHE A VENTO</t>
  </si>
  <si>
    <t>UNITA' DI MISURA</t>
  </si>
  <si>
    <t>PEZZO</t>
  </si>
  <si>
    <t>CANONE MENSILE PER DIPENDENTE</t>
  </si>
  <si>
    <t>KG</t>
  </si>
  <si>
    <t>MQ</t>
  </si>
  <si>
    <t>FABBISOGNO ANNUO PRESUNTO</t>
  </si>
  <si>
    <t>TOTALE AL NETTO DI IVA</t>
  </si>
  <si>
    <t>% RIBASSO OFFERTO rispetto all'importo a base di gara di € 90.000,00</t>
  </si>
  <si>
    <t>PREZZO UNITARIO OFFERTO IN CIFRE</t>
  </si>
  <si>
    <t>NOTE</t>
  </si>
  <si>
    <t>Nel fabbisogno annuo presunto  inserito numero dipendenti 58 per numero mesi annui 12</t>
  </si>
  <si>
    <t>TOTALE ANNUO (Prezzo unitario offerto x fabbisogno annuo presunto)</t>
  </si>
  <si>
    <t>Nel fabbisogno annuo inserito numero dipendenti 6 per numero mesi annui 12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</si>
</sst>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ill="1" applyBorder="1"/>
    <xf numFmtId="0" fontId="1" fillId="2" borderId="2" xfId="0" applyFont="1" applyFill="1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Fill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0" fillId="2" borderId="2" xfId="0" applyFill="1" applyBorder="1"/>
    <xf numFmtId="0" fontId="1" fillId="2" borderId="2" xfId="0" applyFont="1" applyFill="1" applyBorder="1" applyAlignment="1">
      <alignment wrapText="1"/>
    </xf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Normal="100" workbookViewId="0">
      <selection activeCell="I21" sqref="I21"/>
    </sheetView>
  </sheetViews>
  <sheetFormatPr defaultRowHeight="15"/>
  <cols>
    <col min="1" max="1" width="42.140625" customWidth="1"/>
    <col min="2" max="2" width="32.7109375" customWidth="1"/>
    <col min="3" max="3" width="28.42578125" customWidth="1"/>
    <col min="4" max="4" width="25.28515625" customWidth="1"/>
    <col min="5" max="5" width="27.5703125" customWidth="1"/>
    <col min="6" max="6" width="30" customWidth="1"/>
  </cols>
  <sheetData>
    <row r="1" spans="1:6" ht="45">
      <c r="A1" s="7" t="s">
        <v>20</v>
      </c>
      <c r="B1" s="6" t="s">
        <v>24</v>
      </c>
      <c r="C1" s="6" t="s">
        <v>29</v>
      </c>
      <c r="D1" s="7" t="s">
        <v>32</v>
      </c>
      <c r="E1" s="7" t="s">
        <v>35</v>
      </c>
      <c r="F1" s="11" t="s">
        <v>33</v>
      </c>
    </row>
    <row r="2" spans="1:6">
      <c r="A2" s="9" t="s">
        <v>21</v>
      </c>
      <c r="B2" s="8"/>
      <c r="C2" s="8"/>
      <c r="D2" s="8"/>
      <c r="E2" s="8"/>
    </row>
    <row r="3" spans="1:6">
      <c r="A3" s="3" t="s">
        <v>0</v>
      </c>
      <c r="B3" s="3" t="s">
        <v>25</v>
      </c>
      <c r="C3" s="3">
        <v>10000</v>
      </c>
      <c r="D3" s="3"/>
      <c r="E3" s="3">
        <f>C3*D3</f>
        <v>0</v>
      </c>
    </row>
    <row r="4" spans="1:6">
      <c r="A4" s="3" t="s">
        <v>1</v>
      </c>
      <c r="B4" s="3" t="s">
        <v>25</v>
      </c>
      <c r="C4" s="3">
        <v>4500</v>
      </c>
      <c r="D4" s="3"/>
      <c r="E4" s="3">
        <f t="shared" ref="E4:E16" si="0">C4*D4</f>
        <v>0</v>
      </c>
    </row>
    <row r="5" spans="1:6">
      <c r="A5" s="3" t="s">
        <v>2</v>
      </c>
      <c r="B5" s="3" t="s">
        <v>25</v>
      </c>
      <c r="C5" s="3">
        <v>10300</v>
      </c>
      <c r="D5" s="3"/>
      <c r="E5" s="3">
        <f t="shared" si="0"/>
        <v>0</v>
      </c>
    </row>
    <row r="6" spans="1:6">
      <c r="A6" s="3" t="s">
        <v>3</v>
      </c>
      <c r="B6" s="3" t="s">
        <v>25</v>
      </c>
      <c r="C6" s="3">
        <v>8000</v>
      </c>
      <c r="D6" s="3"/>
      <c r="E6" s="3">
        <f t="shared" si="0"/>
        <v>0</v>
      </c>
    </row>
    <row r="7" spans="1:6">
      <c r="A7" s="3" t="s">
        <v>4</v>
      </c>
      <c r="B7" s="3" t="s">
        <v>25</v>
      </c>
      <c r="C7" s="3">
        <v>13500</v>
      </c>
      <c r="D7" s="3"/>
      <c r="E7" s="3">
        <f t="shared" si="0"/>
        <v>0</v>
      </c>
    </row>
    <row r="8" spans="1:6">
      <c r="A8" s="3" t="s">
        <v>5</v>
      </c>
      <c r="B8" s="3" t="s">
        <v>25</v>
      </c>
      <c r="C8" s="3">
        <v>9500</v>
      </c>
      <c r="D8" s="3"/>
      <c r="E8" s="3">
        <f t="shared" si="0"/>
        <v>0</v>
      </c>
    </row>
    <row r="9" spans="1:6">
      <c r="A9" s="3" t="s">
        <v>6</v>
      </c>
      <c r="B9" s="3" t="s">
        <v>25</v>
      </c>
      <c r="C9" s="3">
        <v>4400</v>
      </c>
      <c r="D9" s="3"/>
      <c r="E9" s="3">
        <f t="shared" si="0"/>
        <v>0</v>
      </c>
    </row>
    <row r="10" spans="1:6">
      <c r="A10" s="3" t="s">
        <v>7</v>
      </c>
      <c r="B10" s="3" t="s">
        <v>25</v>
      </c>
      <c r="C10" s="3">
        <v>1000</v>
      </c>
      <c r="D10" s="3"/>
      <c r="E10" s="3">
        <f t="shared" si="0"/>
        <v>0</v>
      </c>
    </row>
    <row r="11" spans="1:6">
      <c r="A11" s="3" t="s">
        <v>8</v>
      </c>
      <c r="B11" s="3" t="s">
        <v>25</v>
      </c>
      <c r="C11" s="3">
        <v>10000</v>
      </c>
      <c r="D11" s="3"/>
      <c r="E11" s="3">
        <f t="shared" si="0"/>
        <v>0</v>
      </c>
    </row>
    <row r="12" spans="1:6">
      <c r="A12" s="3" t="s">
        <v>9</v>
      </c>
      <c r="B12" s="3" t="s">
        <v>25</v>
      </c>
      <c r="C12" s="3">
        <v>8200</v>
      </c>
      <c r="D12" s="3"/>
      <c r="E12" s="3">
        <f t="shared" si="0"/>
        <v>0</v>
      </c>
    </row>
    <row r="13" spans="1:6">
      <c r="A13" s="3" t="s">
        <v>10</v>
      </c>
      <c r="B13" s="3" t="s">
        <v>25</v>
      </c>
      <c r="C13" s="3">
        <v>5100</v>
      </c>
      <c r="D13" s="3"/>
      <c r="E13" s="3">
        <f t="shared" si="0"/>
        <v>0</v>
      </c>
    </row>
    <row r="14" spans="1:6">
      <c r="A14" s="5" t="s">
        <v>11</v>
      </c>
      <c r="B14" s="3" t="s">
        <v>25</v>
      </c>
      <c r="C14" s="3">
        <v>750</v>
      </c>
      <c r="D14" s="3"/>
      <c r="E14" s="3">
        <f t="shared" si="0"/>
        <v>0</v>
      </c>
    </row>
    <row r="15" spans="1:6" ht="45">
      <c r="A15" s="5" t="s">
        <v>22</v>
      </c>
      <c r="B15" s="3" t="s">
        <v>26</v>
      </c>
      <c r="C15" s="3">
        <v>696</v>
      </c>
      <c r="D15" s="3"/>
      <c r="E15" s="3">
        <f t="shared" si="0"/>
        <v>0</v>
      </c>
      <c r="F15" s="4" t="s">
        <v>34</v>
      </c>
    </row>
    <row r="16" spans="1:6" ht="45">
      <c r="A16" s="5" t="s">
        <v>23</v>
      </c>
      <c r="B16" s="3" t="s">
        <v>26</v>
      </c>
      <c r="C16" s="3">
        <f>6*12</f>
        <v>72</v>
      </c>
      <c r="D16" s="3"/>
      <c r="E16" s="3">
        <f t="shared" si="0"/>
        <v>0</v>
      </c>
      <c r="F16" s="4" t="s">
        <v>36</v>
      </c>
    </row>
    <row r="17" spans="1:5">
      <c r="A17" s="2" t="s">
        <v>12</v>
      </c>
      <c r="B17" s="8"/>
      <c r="C17" s="8"/>
      <c r="D17" s="8"/>
      <c r="E17" s="8"/>
    </row>
    <row r="18" spans="1:5">
      <c r="A18" s="3" t="s">
        <v>13</v>
      </c>
      <c r="B18" s="3" t="s">
        <v>25</v>
      </c>
      <c r="C18" s="3">
        <v>100</v>
      </c>
      <c r="D18" s="3"/>
      <c r="E18" s="3">
        <f>C18*D18</f>
        <v>0</v>
      </c>
    </row>
    <row r="19" spans="1:5">
      <c r="A19" s="3" t="s">
        <v>14</v>
      </c>
      <c r="B19" s="3" t="s">
        <v>25</v>
      </c>
      <c r="C19" s="3">
        <v>10</v>
      </c>
      <c r="D19" s="3"/>
      <c r="E19" s="3">
        <f t="shared" ref="E19:E24" si="1">C19*D19</f>
        <v>0</v>
      </c>
    </row>
    <row r="20" spans="1:5">
      <c r="A20" s="3" t="s">
        <v>15</v>
      </c>
      <c r="B20" s="3" t="s">
        <v>25</v>
      </c>
      <c r="C20" s="3">
        <v>20</v>
      </c>
      <c r="D20" s="3"/>
      <c r="E20" s="3">
        <f t="shared" si="1"/>
        <v>0</v>
      </c>
    </row>
    <row r="21" spans="1:5">
      <c r="A21" s="3" t="s">
        <v>16</v>
      </c>
      <c r="B21" s="3" t="s">
        <v>25</v>
      </c>
      <c r="C21" s="3">
        <v>200</v>
      </c>
      <c r="D21" s="3"/>
      <c r="E21" s="3">
        <f t="shared" si="1"/>
        <v>0</v>
      </c>
    </row>
    <row r="22" spans="1:5">
      <c r="A22" s="3" t="s">
        <v>17</v>
      </c>
      <c r="B22" s="3" t="s">
        <v>25</v>
      </c>
      <c r="C22" s="3">
        <v>30</v>
      </c>
      <c r="D22" s="3"/>
      <c r="E22" s="3">
        <f t="shared" si="1"/>
        <v>0</v>
      </c>
    </row>
    <row r="23" spans="1:5">
      <c r="A23" s="3" t="s">
        <v>18</v>
      </c>
      <c r="B23" s="3" t="s">
        <v>28</v>
      </c>
      <c r="C23" s="3">
        <v>30</v>
      </c>
      <c r="D23" s="3"/>
      <c r="E23" s="3">
        <f t="shared" si="1"/>
        <v>0</v>
      </c>
    </row>
    <row r="24" spans="1:5">
      <c r="A24" s="3" t="s">
        <v>19</v>
      </c>
      <c r="B24" s="3" t="s">
        <v>27</v>
      </c>
      <c r="C24" s="3">
        <v>12300</v>
      </c>
      <c r="D24" s="3"/>
      <c r="E24" s="3">
        <f t="shared" si="1"/>
        <v>0</v>
      </c>
    </row>
    <row r="25" spans="1:5">
      <c r="A25" s="1"/>
    </row>
    <row r="26" spans="1:5">
      <c r="A26" s="10" t="s">
        <v>30</v>
      </c>
      <c r="E26" s="6">
        <f>E3+E4+E5+E6+E7+E8+E9+E10+E11+E12+E13+E14+E15+E16+E18+E19+E20+E21+E22+E23+E24</f>
        <v>0</v>
      </c>
    </row>
    <row r="29" spans="1:5" ht="30">
      <c r="A29" s="7" t="s">
        <v>31</v>
      </c>
      <c r="E29" s="3"/>
    </row>
  </sheetData>
  <phoneticPr fontId="0" type="noConversion"/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ASP Opus Civium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b.piazza</dc:creator>
  <cp:lastModifiedBy>stagliav</cp:lastModifiedBy>
  <dcterms:created xsi:type="dcterms:W3CDTF">2019-08-01T08:37:04Z</dcterms:created>
  <dcterms:modified xsi:type="dcterms:W3CDTF">2019-08-07T09:25:22Z</dcterms:modified>
</cp:coreProperties>
</file>